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<sst xmlns="http://schemas.openxmlformats.org/spreadsheetml/2006/main" count="71" uniqueCount="61">
  <si>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</si>
  <si>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</si>
  <si>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</si>
  <si>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</si>
  <si>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</si>
  <si>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</si>
  <si>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</si>
  <si>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</si>
  <si>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</si>
  <si>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</si>
  <si>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</si>
  <si>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</si>
  <si>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</si>
  <si>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</si>
  <si>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</si>
  <si>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</si>
  <si>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</si>
  <si>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</si>
  <si>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</si>
  <si>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</si>
  <si>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</si>
  <si>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</si>
  <si>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</si>
  <si>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</si>
  <si>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</si>
  <si>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</si>
  <si>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</si>
  <si>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</si>
  <si>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</si>
  <si>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</si>
  <si>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: 5 = Note des Qualifikationsbereichs* /
         Note de domaine de qualification* /
         Nota di settore di qualificazione*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</si>
  <si>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</si>
  <si>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</si>
  <si>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</si>
  <si>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</si>
  <si>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Kunststoffverarbeiterin EBA / Kunststoffverarbeiter EBA</t>
  </si>
  <si>
    <t xml:space="preserve">Allgemeinbildung / Culture générale / Cultura generale </t>
  </si>
  <si>
    <t>: 3 = Note des Qualifikationsbereichs* /
         Note de domaine de qualification* /
         Nota di settore di qualificazione*</t>
  </si>
  <si>
    <t xml:space="preserve">: 10 = Gesamtnote* /
         Note globale* /
         Nota globale*
</t>
  </si>
  <si>
    <t>Fertigung / Fabrication / Fabbricazione</t>
  </si>
  <si>
    <t>Qualitätssicherung / Assurance qualité / Gestione della qualità</t>
  </si>
  <si>
    <t>Präsentation und Fachgespräch / Présentation et langage
technique / Presentazione e colloquio tecnico</t>
  </si>
  <si>
    <t>Arbeitssicherheit, Gesundheits- und Umweltschutz / Sécurité au travail, protection de la santé et de l’environnement / Competenze metodologiche, sociali e
personali</t>
  </si>
  <si>
    <t>5.</t>
  </si>
  <si>
    <t>Total</t>
  </si>
  <si>
    <t>Arbeitssicherheit, Gesundheits- und Umweltschutz / Sécurité au travail, protection de la santé et de l’environnement / Competenze metodologiche, sociali e personali</t>
  </si>
  <si>
    <t>Faktor/
coéfficient/ fattore</t>
  </si>
  <si>
    <t>Erfahrungsnote ** / Note d'expérience** / Nota dei luoghi di formazione**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</si>
  <si>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</si>
  <si>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Gemäss der Verordnung über die berufliche Grundbildung vom 24.11.2008 / Ordonnances sur la formation professionnelle initiale 24.11.2008 / 
Ordinanze sulla formazione professionale di base 24.11.2008</t>
  </si>
  <si>
    <t>Praticienne/Praticien des matières synthétiques AFP</t>
  </si>
  <si>
    <t>Methoden-, Sozial-, Selbstkompetenz / Compétences
méthodologiques, sociales et personnelles / Competenze
metodologiche, sociali e personali</t>
  </si>
  <si>
    <r>
      <t xml:space="preserve">Qualifikationsbereich Individuelle Praktische Arbeit IPA </t>
    </r>
    <r>
      <rPr>
        <sz val="9"/>
        <rFont val="Arial"/>
        <family val="2"/>
      </rPr>
      <t xml:space="preserve">(8-12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(8-12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(8-12 ore)</t>
    </r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</si>
  <si>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</si>
  <si>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</si>
  <si>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Addetta/Addetto alla lavorazione di materie sintetiche CFP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</si>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</sst>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173" fontId="4" fillId="0" borderId="27" xfId="0" applyNumberFormat="1" applyFont="1" applyFill="1" applyBorder="1" applyAlignment="1" applyProtection="1">
      <alignment horizontal="center" vertical="center"/>
      <protection/>
    </xf>
    <xf numFmtId="173" fontId="5" fillId="0" borderId="22" xfId="0" applyNumberFormat="1" applyFont="1" applyFill="1" applyBorder="1" applyAlignment="1" applyProtection="1">
      <alignment horizontal="left" vertical="top"/>
      <protection locked="0"/>
    </xf>
    <xf numFmtId="173" fontId="5" fillId="0" borderId="26" xfId="0" applyNumberFormat="1" applyFont="1" applyFill="1" applyBorder="1" applyAlignment="1" applyProtection="1">
      <alignment horizontal="left" vertical="top"/>
      <protection locked="0"/>
    </xf>
    <xf numFmtId="173" fontId="5" fillId="0" borderId="27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3" fontId="5" fillId="0" borderId="10" xfId="0" applyNumberFormat="1" applyFont="1" applyFill="1" applyBorder="1" applyAlignment="1" applyProtection="1">
      <alignment horizontal="left" vertical="top"/>
      <protection locked="0"/>
    </xf>
    <xf numFmtId="173" fontId="5" fillId="0" borderId="11" xfId="0" applyNumberFormat="1" applyFont="1" applyFill="1" applyBorder="1" applyAlignment="1" applyProtection="1">
      <alignment horizontal="left" vertical="top"/>
      <protection locked="0"/>
    </xf>
    <xf numFmtId="173" fontId="5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E34" sqref="E34:G3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38327</v>
      </c>
      <c r="B1" s="54" t="s">
        <v>35</v>
      </c>
      <c r="C1" s="54"/>
      <c r="D1" s="54"/>
      <c r="E1" s="55"/>
      <c r="F1" s="53" t="s">
        <v>16</v>
      </c>
      <c r="G1" s="25"/>
    </row>
    <row r="2" spans="2:7" s="3" customFormat="1" ht="14.25" customHeight="1">
      <c r="B2" s="54" t="s">
        <v>50</v>
      </c>
      <c r="C2" s="54"/>
      <c r="D2" s="54"/>
      <c r="E2" s="55"/>
      <c r="F2" s="53"/>
      <c r="G2" s="11"/>
    </row>
    <row r="3" spans="2:7" s="3" customFormat="1" ht="14.25" customHeight="1">
      <c r="B3" s="54" t="s">
        <v>55</v>
      </c>
      <c r="C3" s="54"/>
      <c r="D3" s="54"/>
      <c r="E3" s="55"/>
      <c r="F3" s="56" t="s">
        <v>17</v>
      </c>
      <c r="G3" s="22"/>
    </row>
    <row r="4" s="3" customFormat="1" ht="21" customHeight="1" thickBot="1">
      <c r="F4" s="57"/>
    </row>
    <row r="5" spans="1:8" s="2" customFormat="1" ht="17.25" customHeight="1">
      <c r="A5" s="19"/>
      <c r="B5" s="75" t="s">
        <v>19</v>
      </c>
      <c r="C5" s="75"/>
      <c r="D5" s="75"/>
      <c r="E5" s="75"/>
      <c r="F5" s="75"/>
      <c r="G5" s="20"/>
      <c r="H5" s="12"/>
    </row>
    <row r="6" spans="1:8" s="2" customFormat="1" ht="17.25" customHeight="1" thickBot="1">
      <c r="A6" s="76" t="s">
        <v>57</v>
      </c>
      <c r="B6" s="77"/>
      <c r="C6" s="77"/>
      <c r="D6" s="77"/>
      <c r="E6" s="77"/>
      <c r="F6" s="77"/>
      <c r="G6" s="78"/>
      <c r="H6" s="12"/>
    </row>
    <row r="7" s="3" customFormat="1" ht="11.25" customHeight="1"/>
    <row r="8" spans="1:7" s="3" customFormat="1" ht="21" customHeight="1">
      <c r="A8" s="79" t="s">
        <v>49</v>
      </c>
      <c r="B8" s="79"/>
      <c r="C8" s="79"/>
      <c r="D8" s="79"/>
      <c r="E8" s="79"/>
      <c r="F8" s="79"/>
      <c r="G8" s="79"/>
    </row>
    <row r="9" s="2" customFormat="1" ht="12.75"/>
    <row r="10" spans="1:7" s="5" customFormat="1" ht="12" customHeight="1">
      <c r="A10" s="74" t="s">
        <v>58</v>
      </c>
      <c r="B10" s="74"/>
      <c r="C10" s="74"/>
      <c r="D10" s="74"/>
      <c r="E10" s="74"/>
      <c r="F10" s="74"/>
      <c r="G10" s="74"/>
    </row>
    <row r="11" s="3" customFormat="1" ht="9"/>
    <row r="12" spans="1:7" s="3" customFormat="1" ht="9">
      <c r="A12" s="80" t="s">
        <v>0</v>
      </c>
      <c r="B12" s="80"/>
      <c r="C12" s="51"/>
      <c r="D12" s="51"/>
      <c r="E12" s="51"/>
      <c r="F12" s="51"/>
      <c r="G12" s="51"/>
    </row>
    <row r="13" spans="1:7" s="5" customFormat="1" ht="10.5" customHeight="1">
      <c r="A13" s="81"/>
      <c r="B13" s="81"/>
      <c r="C13" s="50"/>
      <c r="D13" s="50"/>
      <c r="E13" s="50"/>
      <c r="F13" s="50"/>
      <c r="G13" s="50"/>
    </row>
    <row r="14" s="3" customFormat="1" ht="9"/>
    <row r="15" spans="1:7" s="3" customFormat="1" ht="9">
      <c r="A15" s="80" t="s">
        <v>3</v>
      </c>
      <c r="B15" s="80"/>
      <c r="C15" s="52"/>
      <c r="D15" s="51"/>
      <c r="E15" s="51"/>
      <c r="F15" s="51"/>
      <c r="G15" s="51"/>
    </row>
    <row r="16" spans="1:8" s="5" customFormat="1" ht="12">
      <c r="A16" s="81"/>
      <c r="B16" s="81"/>
      <c r="C16" s="50"/>
      <c r="D16" s="50"/>
      <c r="E16" s="50"/>
      <c r="F16" s="50"/>
      <c r="G16" s="50"/>
      <c r="H16" s="48"/>
    </row>
    <row r="17" s="3" customFormat="1" ht="9">
      <c r="H17" s="36"/>
    </row>
    <row r="18" spans="1:8" s="3" customFormat="1" ht="8.25" customHeight="1">
      <c r="A18" s="49" t="s">
        <v>54</v>
      </c>
      <c r="B18" s="49"/>
      <c r="C18" s="45"/>
      <c r="D18" s="46"/>
      <c r="E18" s="47"/>
      <c r="F18" s="47"/>
      <c r="G18" s="47"/>
      <c r="H18" s="47"/>
    </row>
    <row r="19" spans="1:8" s="5" customFormat="1" ht="18" customHeight="1">
      <c r="A19" s="49"/>
      <c r="B19" s="49"/>
      <c r="C19" s="50"/>
      <c r="D19" s="50"/>
      <c r="E19" s="50"/>
      <c r="F19" s="50"/>
      <c r="G19" s="50"/>
      <c r="H19" s="47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58" t="s">
        <v>1</v>
      </c>
      <c r="B22" s="59"/>
      <c r="C22" s="59"/>
      <c r="D22" s="59"/>
      <c r="E22" s="59"/>
      <c r="F22" s="59"/>
      <c r="G22" s="60"/>
    </row>
    <row r="23" spans="1:7" s="3" customFormat="1" ht="9">
      <c r="A23" s="61" t="s">
        <v>59</v>
      </c>
      <c r="B23" s="62"/>
      <c r="C23" s="62"/>
      <c r="D23" s="62"/>
      <c r="E23" s="62"/>
      <c r="F23" s="62"/>
      <c r="G23" s="63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64" t="s">
        <v>2</v>
      </c>
      <c r="B26" s="65"/>
      <c r="C26" s="65"/>
      <c r="D26" s="65"/>
      <c r="E26" s="65"/>
      <c r="F26" s="65"/>
      <c r="G26" s="65"/>
    </row>
    <row r="27" s="3" customFormat="1" ht="9"/>
    <row r="28" spans="1:7" s="3" customFormat="1" ht="30" customHeight="1">
      <c r="A28" s="66" t="s">
        <v>14</v>
      </c>
      <c r="B28" s="67"/>
      <c r="C28" s="67"/>
      <c r="D28" s="67"/>
      <c r="E28" s="67"/>
      <c r="F28" s="67"/>
      <c r="G28" s="67"/>
    </row>
    <row r="29" s="3" customFormat="1" ht="9"/>
    <row r="30" spans="1:7" s="3" customFormat="1" ht="162.75" customHeight="1">
      <c r="A30" s="68"/>
      <c r="B30" s="69"/>
      <c r="C30" s="69"/>
      <c r="D30" s="69"/>
      <c r="E30" s="69"/>
      <c r="F30" s="69"/>
      <c r="G30" s="70"/>
    </row>
    <row r="31" s="3" customFormat="1" ht="9"/>
    <row r="32" spans="1:7" s="3" customFormat="1" ht="9">
      <c r="A32" s="71" t="s">
        <v>4</v>
      </c>
      <c r="B32" s="71"/>
      <c r="C32" s="71"/>
      <c r="E32" s="71" t="s">
        <v>60</v>
      </c>
      <c r="F32" s="71"/>
      <c r="G32" s="71"/>
    </row>
    <row r="33" spans="1:7" s="3" customFormat="1" ht="9">
      <c r="A33" s="71"/>
      <c r="B33" s="71"/>
      <c r="C33" s="71"/>
      <c r="E33" s="71"/>
      <c r="F33" s="71"/>
      <c r="G33" s="71"/>
    </row>
    <row r="34" spans="1:7" s="3" customFormat="1" ht="33.75" customHeight="1">
      <c r="A34" s="84"/>
      <c r="B34" s="50"/>
      <c r="C34" s="50"/>
      <c r="E34" s="50"/>
      <c r="F34" s="50"/>
      <c r="G34" s="50"/>
    </row>
    <row r="35" spans="5:7" s="3" customFormat="1" ht="33.75" customHeight="1">
      <c r="E35" s="50"/>
      <c r="F35" s="50"/>
      <c r="G35" s="50"/>
    </row>
    <row r="36" spans="5:7" s="3" customFormat="1" ht="15" customHeight="1">
      <c r="E36" s="10"/>
      <c r="F36" s="10"/>
      <c r="G36" s="10"/>
    </row>
    <row r="37" spans="1:7" s="3" customFormat="1" ht="12" customHeight="1">
      <c r="A37" s="82" t="s">
        <v>27</v>
      </c>
      <c r="B37" s="83"/>
      <c r="C37" s="83"/>
      <c r="D37" s="83"/>
      <c r="E37" s="83"/>
      <c r="F37" s="83"/>
      <c r="G37" s="83"/>
    </row>
    <row r="38" spans="1:7" s="3" customFormat="1" ht="9">
      <c r="A38" s="83"/>
      <c r="B38" s="83"/>
      <c r="C38" s="83"/>
      <c r="D38" s="83"/>
      <c r="E38" s="83"/>
      <c r="F38" s="83"/>
      <c r="G38" s="83"/>
    </row>
    <row r="39" spans="1:7" s="3" customFormat="1" ht="15.75" customHeight="1">
      <c r="A39" s="83"/>
      <c r="B39" s="83"/>
      <c r="C39" s="83"/>
      <c r="D39" s="83"/>
      <c r="E39" s="83"/>
      <c r="F39" s="83"/>
      <c r="G39" s="83"/>
    </row>
    <row r="40" spans="1:7" s="3" customFormat="1" ht="9" hidden="1">
      <c r="A40" s="83"/>
      <c r="B40" s="83"/>
      <c r="C40" s="83"/>
      <c r="D40" s="83"/>
      <c r="E40" s="83"/>
      <c r="F40" s="83"/>
      <c r="G40" s="83"/>
    </row>
    <row r="41" spans="1:7" s="3" customFormat="1" ht="9.75" customHeight="1">
      <c r="A41" s="72" t="s">
        <v>13</v>
      </c>
      <c r="B41" s="73"/>
      <c r="C41" s="73"/>
      <c r="D41" s="73"/>
      <c r="E41" s="73"/>
      <c r="F41" s="73"/>
      <c r="G41" s="73"/>
    </row>
    <row r="42" s="3" customFormat="1" ht="120.75" customHeight="1"/>
  </sheetData>
  <sheetProtection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="130" zoomScaleNormal="130" zoomScalePageLayoutView="0" workbookViewId="0" topLeftCell="A1">
      <selection activeCell="M18" sqref="M1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" customHeight="1">
      <c r="A1" s="126">
        <v>38327</v>
      </c>
      <c r="B1" s="126"/>
      <c r="F1" s="128" t="s">
        <v>18</v>
      </c>
      <c r="G1" s="55"/>
      <c r="H1" s="127">
        <f>REPT(Vorderseite!C12,1)</f>
      </c>
      <c r="I1" s="127"/>
      <c r="J1" s="127"/>
    </row>
    <row r="2" s="3" customFormat="1" ht="16.5" customHeight="1"/>
    <row r="3" spans="1:10" s="3" customFormat="1" ht="23.25" customHeight="1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s="3" customFormat="1" ht="0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21" customHeight="1">
      <c r="A6" s="100" t="s">
        <v>5</v>
      </c>
      <c r="B6" s="101"/>
      <c r="C6" s="101"/>
      <c r="D6" s="102"/>
      <c r="E6" s="111" t="s">
        <v>56</v>
      </c>
      <c r="F6" s="112"/>
      <c r="G6" s="90" t="s">
        <v>7</v>
      </c>
      <c r="H6" s="91"/>
      <c r="I6" s="91"/>
      <c r="J6" s="92"/>
    </row>
    <row r="7" spans="1:10" s="3" customFormat="1" ht="30" customHeight="1">
      <c r="A7" s="30" t="s">
        <v>6</v>
      </c>
      <c r="B7" s="85" t="s">
        <v>39</v>
      </c>
      <c r="C7" s="86"/>
      <c r="D7" s="87"/>
      <c r="E7" s="88"/>
      <c r="F7" s="89"/>
      <c r="G7" s="95"/>
      <c r="H7" s="96"/>
      <c r="I7" s="96"/>
      <c r="J7" s="97"/>
    </row>
    <row r="8" spans="1:10" s="3" customFormat="1" ht="26.25" customHeight="1">
      <c r="A8" s="30" t="s">
        <v>8</v>
      </c>
      <c r="B8" s="85" t="s">
        <v>40</v>
      </c>
      <c r="C8" s="86"/>
      <c r="D8" s="87"/>
      <c r="E8" s="88"/>
      <c r="F8" s="89"/>
      <c r="G8" s="95"/>
      <c r="H8" s="96"/>
      <c r="I8" s="96"/>
      <c r="J8" s="97"/>
    </row>
    <row r="9" spans="1:10" s="3" customFormat="1" ht="28.5" customHeight="1">
      <c r="A9" s="30" t="s">
        <v>9</v>
      </c>
      <c r="B9" s="85" t="s">
        <v>42</v>
      </c>
      <c r="C9" s="86"/>
      <c r="D9" s="87"/>
      <c r="E9" s="88"/>
      <c r="F9" s="89"/>
      <c r="G9" s="108"/>
      <c r="H9" s="109"/>
      <c r="I9" s="109"/>
      <c r="J9" s="110"/>
    </row>
    <row r="10" spans="1:10" s="3" customFormat="1" ht="26.25" customHeight="1">
      <c r="A10" s="30" t="s">
        <v>10</v>
      </c>
      <c r="B10" s="85" t="s">
        <v>41</v>
      </c>
      <c r="C10" s="86"/>
      <c r="D10" s="87"/>
      <c r="E10" s="88"/>
      <c r="F10" s="89"/>
      <c r="G10" s="95">
        <f>SUM(E10*F10)</f>
        <v>0</v>
      </c>
      <c r="H10" s="96"/>
      <c r="I10" s="96"/>
      <c r="J10" s="97"/>
    </row>
    <row r="11" spans="1:10" s="3" customFormat="1" ht="29.25" customHeight="1" thickBot="1">
      <c r="A11" s="30" t="s">
        <v>43</v>
      </c>
      <c r="B11" s="85" t="s">
        <v>51</v>
      </c>
      <c r="C11" s="86"/>
      <c r="D11" s="87"/>
      <c r="E11" s="88"/>
      <c r="F11" s="89"/>
      <c r="G11" s="108">
        <f>SUM(E11*F11)</f>
        <v>0</v>
      </c>
      <c r="H11" s="109"/>
      <c r="I11" s="109"/>
      <c r="J11" s="110"/>
    </row>
    <row r="12" spans="1:10" s="3" customFormat="1" ht="28.5" customHeight="1" thickBot="1" thickTop="1">
      <c r="A12" s="26"/>
      <c r="B12" s="9"/>
      <c r="C12" s="26"/>
      <c r="D12" s="32" t="s">
        <v>44</v>
      </c>
      <c r="E12" s="93">
        <f>SUM(E7:F11)</f>
        <v>0</v>
      </c>
      <c r="F12" s="94"/>
      <c r="G12" s="44">
        <f>SUM(G7:G11)</f>
        <v>0</v>
      </c>
      <c r="H12" s="119" t="s">
        <v>30</v>
      </c>
      <c r="I12" s="120"/>
      <c r="J12" s="28">
        <f>SUM(E12)/5</f>
        <v>0</v>
      </c>
    </row>
    <row r="13" s="3" customFormat="1" ht="26.25" customHeight="1" thickTop="1"/>
    <row r="14" spans="1:10" s="3" customFormat="1" ht="9" customHeight="1">
      <c r="A14" s="124" t="s">
        <v>48</v>
      </c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s="3" customFormat="1" ht="16.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s="3" customFormat="1" ht="4.5" customHeight="1">
      <c r="A16" s="26"/>
      <c r="B16" s="26"/>
      <c r="C16" s="26"/>
      <c r="D16" s="26"/>
      <c r="E16" s="26"/>
      <c r="F16" s="26"/>
      <c r="G16" s="26"/>
      <c r="H16" s="26"/>
      <c r="I16" s="26"/>
      <c r="J16" s="27"/>
    </row>
    <row r="17" spans="1:10" s="3" customFormat="1" ht="18.75" customHeight="1">
      <c r="A17" s="100" t="s">
        <v>5</v>
      </c>
      <c r="B17" s="101"/>
      <c r="C17" s="101"/>
      <c r="D17" s="102"/>
      <c r="E17" s="111" t="s">
        <v>56</v>
      </c>
      <c r="F17" s="112"/>
      <c r="G17" s="90" t="s">
        <v>7</v>
      </c>
      <c r="H17" s="91"/>
      <c r="I17" s="91"/>
      <c r="J17" s="92"/>
    </row>
    <row r="18" spans="1:10" s="3" customFormat="1" ht="27" customHeight="1">
      <c r="A18" s="30" t="s">
        <v>6</v>
      </c>
      <c r="B18" s="85" t="s">
        <v>39</v>
      </c>
      <c r="C18" s="86"/>
      <c r="D18" s="87"/>
      <c r="E18" s="88"/>
      <c r="F18" s="89"/>
      <c r="G18" s="103"/>
      <c r="H18" s="104"/>
      <c r="I18" s="104"/>
      <c r="J18" s="105"/>
    </row>
    <row r="19" spans="1:10" s="3" customFormat="1" ht="27" customHeight="1">
      <c r="A19" s="30" t="s">
        <v>8</v>
      </c>
      <c r="B19" s="85" t="s">
        <v>40</v>
      </c>
      <c r="C19" s="86"/>
      <c r="D19" s="87"/>
      <c r="E19" s="88"/>
      <c r="F19" s="89"/>
      <c r="G19" s="103"/>
      <c r="H19" s="104"/>
      <c r="I19" s="104"/>
      <c r="J19" s="105"/>
    </row>
    <row r="20" spans="1:10" s="3" customFormat="1" ht="29.25" customHeight="1" thickBot="1">
      <c r="A20" s="30" t="s">
        <v>9</v>
      </c>
      <c r="B20" s="85" t="s">
        <v>45</v>
      </c>
      <c r="C20" s="86"/>
      <c r="D20" s="87"/>
      <c r="E20" s="88"/>
      <c r="F20" s="89"/>
      <c r="G20" s="103"/>
      <c r="H20" s="104"/>
      <c r="I20" s="104"/>
      <c r="J20" s="105"/>
    </row>
    <row r="21" spans="1:10" s="3" customFormat="1" ht="28.5" customHeight="1" thickBot="1" thickTop="1">
      <c r="A21" s="26"/>
      <c r="B21" s="9"/>
      <c r="C21" s="26"/>
      <c r="D21" s="32" t="s">
        <v>21</v>
      </c>
      <c r="E21" s="98">
        <f>SUM(E18:F20)</f>
        <v>0</v>
      </c>
      <c r="F21" s="99"/>
      <c r="G21" s="44"/>
      <c r="H21" s="119" t="s">
        <v>37</v>
      </c>
      <c r="I21" s="120"/>
      <c r="J21" s="28">
        <f>SUM(E21)/3</f>
        <v>0</v>
      </c>
    </row>
    <row r="22" spans="1:7" s="3" customFormat="1" ht="25.5" customHeight="1" thickTop="1">
      <c r="A22" s="4"/>
      <c r="G22" s="8"/>
    </row>
    <row r="23" spans="1:10" s="5" customFormat="1" ht="13.5" customHeight="1">
      <c r="A23" s="122" t="s">
        <v>29</v>
      </c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7" s="3" customFormat="1" ht="4.5" customHeight="1">
      <c r="A24" s="4"/>
      <c r="G24" s="8"/>
    </row>
    <row r="25" spans="1:10" s="3" customFormat="1" ht="29.25" customHeight="1">
      <c r="A25" s="113" t="s">
        <v>31</v>
      </c>
      <c r="B25" s="101"/>
      <c r="C25" s="101"/>
      <c r="D25" s="102"/>
      <c r="E25" s="33" t="s">
        <v>33</v>
      </c>
      <c r="F25" s="33" t="s">
        <v>46</v>
      </c>
      <c r="G25" s="33" t="s">
        <v>26</v>
      </c>
      <c r="H25" s="100" t="s">
        <v>7</v>
      </c>
      <c r="I25" s="101"/>
      <c r="J25" s="102"/>
    </row>
    <row r="26" spans="1:10" s="3" customFormat="1" ht="26.25" customHeight="1">
      <c r="A26" s="30" t="s">
        <v>22</v>
      </c>
      <c r="B26" s="121" t="s">
        <v>28</v>
      </c>
      <c r="C26" s="121"/>
      <c r="D26" s="121"/>
      <c r="E26" s="31">
        <f>SUM(J12)</f>
        <v>0</v>
      </c>
      <c r="F26" s="34">
        <v>6</v>
      </c>
      <c r="G26" s="29">
        <f>SUM(E26*F26)</f>
        <v>0</v>
      </c>
      <c r="H26" s="106"/>
      <c r="I26" s="107"/>
      <c r="J26" s="107"/>
    </row>
    <row r="27" spans="1:10" s="3" customFormat="1" ht="26.25" customHeight="1">
      <c r="A27" s="30" t="s">
        <v>23</v>
      </c>
      <c r="B27" s="85" t="s">
        <v>20</v>
      </c>
      <c r="C27" s="86"/>
      <c r="D27" s="87"/>
      <c r="E27" s="31">
        <f>SUM(J21)</f>
        <v>0</v>
      </c>
      <c r="F27" s="34">
        <v>1</v>
      </c>
      <c r="G27" s="29">
        <f>SUM(E27*F27)</f>
        <v>0</v>
      </c>
      <c r="H27" s="106"/>
      <c r="I27" s="107"/>
      <c r="J27" s="107"/>
    </row>
    <row r="28" spans="1:10" s="3" customFormat="1" ht="26.25" customHeight="1">
      <c r="A28" s="30" t="s">
        <v>24</v>
      </c>
      <c r="B28" s="117" t="s">
        <v>36</v>
      </c>
      <c r="C28" s="117"/>
      <c r="D28" s="117"/>
      <c r="E28" s="38"/>
      <c r="F28" s="34">
        <v>2</v>
      </c>
      <c r="G28" s="29">
        <f>SUM(E28*F28)</f>
        <v>0</v>
      </c>
      <c r="H28" s="106"/>
      <c r="I28" s="107"/>
      <c r="J28" s="107"/>
    </row>
    <row r="29" spans="1:10" s="3" customFormat="1" ht="26.25" customHeight="1" thickBot="1">
      <c r="A29" s="30" t="s">
        <v>25</v>
      </c>
      <c r="B29" s="85" t="s">
        <v>47</v>
      </c>
      <c r="C29" s="86"/>
      <c r="D29" s="86"/>
      <c r="E29" s="42"/>
      <c r="F29" s="34">
        <v>1</v>
      </c>
      <c r="G29" s="29">
        <f>SUM(E29*F29)</f>
        <v>0</v>
      </c>
      <c r="H29" s="106"/>
      <c r="I29" s="107"/>
      <c r="J29" s="107"/>
    </row>
    <row r="30" spans="1:10" s="3" customFormat="1" ht="28.5" customHeight="1" thickBot="1" thickTop="1">
      <c r="A30" s="6"/>
      <c r="B30" s="7"/>
      <c r="C30" s="7"/>
      <c r="D30" s="32"/>
      <c r="E30" s="40"/>
      <c r="F30" s="41" t="s">
        <v>21</v>
      </c>
      <c r="G30" s="29">
        <f>SUM(G26:G29)</f>
        <v>0</v>
      </c>
      <c r="H30" s="39"/>
      <c r="I30" s="43" t="s">
        <v>38</v>
      </c>
      <c r="J30" s="23">
        <f>SUM(G30)/10</f>
        <v>0</v>
      </c>
    </row>
    <row r="31" spans="1:10" s="3" customFormat="1" ht="16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18" t="s">
        <v>53</v>
      </c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7" s="3" customFormat="1" ht="12" customHeight="1">
      <c r="A34" s="4"/>
      <c r="G34" s="8"/>
    </row>
    <row r="35" spans="1:10" s="3" customFormat="1" ht="36.75" customHeight="1">
      <c r="A35" s="66" t="s">
        <v>34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7" s="3" customFormat="1" ht="3" customHeight="1">
      <c r="A36" s="4"/>
      <c r="G36" s="8"/>
    </row>
    <row r="37" spans="1:10" s="5" customFormat="1" ht="11.25" customHeight="1">
      <c r="A37" s="116" t="s">
        <v>12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7" s="3" customFormat="1" ht="3" customHeight="1">
      <c r="A38" s="4"/>
      <c r="G38" s="8"/>
    </row>
    <row r="39" spans="1:10" s="3" customFormat="1" ht="9" customHeight="1">
      <c r="A39" s="118" t="s">
        <v>32</v>
      </c>
      <c r="B39" s="118"/>
      <c r="C39" s="118"/>
      <c r="D39" s="118"/>
      <c r="E39" s="35"/>
      <c r="F39" s="35"/>
      <c r="G39" s="36"/>
      <c r="H39" s="80" t="s">
        <v>11</v>
      </c>
      <c r="I39" s="80"/>
      <c r="J39" s="80"/>
    </row>
    <row r="40" spans="1:10" s="3" customFormat="1" ht="9">
      <c r="A40" s="118"/>
      <c r="B40" s="118"/>
      <c r="C40" s="118"/>
      <c r="D40" s="118"/>
      <c r="E40" s="35"/>
      <c r="F40" s="35"/>
      <c r="G40" s="36"/>
      <c r="H40" s="80"/>
      <c r="I40" s="80"/>
      <c r="J40" s="80"/>
    </row>
    <row r="41" spans="1:10" s="3" customFormat="1" ht="33" customHeight="1">
      <c r="A41" s="114"/>
      <c r="B41" s="114"/>
      <c r="C41" s="114"/>
      <c r="D41" s="114"/>
      <c r="E41" s="37"/>
      <c r="F41" s="37"/>
      <c r="G41" s="36"/>
      <c r="H41" s="115"/>
      <c r="I41" s="115"/>
      <c r="J41" s="115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57">
    <mergeCell ref="A6:D6"/>
    <mergeCell ref="A1:B1"/>
    <mergeCell ref="H1:J1"/>
    <mergeCell ref="A3:J4"/>
    <mergeCell ref="F1:G1"/>
    <mergeCell ref="E6:F6"/>
    <mergeCell ref="B20:D20"/>
    <mergeCell ref="H21:I21"/>
    <mergeCell ref="B26:D26"/>
    <mergeCell ref="A23:J23"/>
    <mergeCell ref="B11:D11"/>
    <mergeCell ref="H12:I12"/>
    <mergeCell ref="A14:J15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7:J27"/>
    <mergeCell ref="H28:J28"/>
    <mergeCell ref="H29:J29"/>
    <mergeCell ref="B8:D8"/>
    <mergeCell ref="B9:D9"/>
    <mergeCell ref="G9:J9"/>
    <mergeCell ref="B27:D27"/>
    <mergeCell ref="A17:D17"/>
    <mergeCell ref="E17:F17"/>
    <mergeCell ref="A25:D25"/>
    <mergeCell ref="H25:J25"/>
    <mergeCell ref="G18:J18"/>
    <mergeCell ref="G19:J19"/>
    <mergeCell ref="G20:J20"/>
    <mergeCell ref="H26:J26"/>
    <mergeCell ref="G6:J6"/>
    <mergeCell ref="G7:J7"/>
    <mergeCell ref="G10:J10"/>
    <mergeCell ref="G11:J11"/>
    <mergeCell ref="G17:J17"/>
    <mergeCell ref="E12:F12"/>
    <mergeCell ref="G8:J8"/>
    <mergeCell ref="E9:F9"/>
    <mergeCell ref="E21:F21"/>
    <mergeCell ref="E20:F20"/>
    <mergeCell ref="B18:D18"/>
    <mergeCell ref="E7:F7"/>
    <mergeCell ref="E10:F10"/>
    <mergeCell ref="E11:F11"/>
    <mergeCell ref="E18:F18"/>
    <mergeCell ref="E19:F19"/>
    <mergeCell ref="E8:F8"/>
    <mergeCell ref="B7:D7"/>
    <mergeCell ref="B10:D10"/>
    <mergeCell ref="B19:D1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2010-12-08T15:48:01Z</cp:lastPrinted>
  <dcterms:created xsi:type="dcterms:W3CDTF">2006-01-30T14:36:36Z</dcterms:created>
  <dcterms:modified xsi:type="dcterms:W3CDTF">2010-12-10T07:42:59Z</dcterms:modified>
  <cp:category/>
  <cp:version/>
  <cp:contentType/>
  <cp:contentStatus/>
</cp:coreProperties>
</file>